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Sheet1!$A$1:$R$15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<sst xmlns="http://schemas.openxmlformats.org/spreadsheetml/2006/main" count="52" uniqueCount="28">
  <si>
    <t>2025年-2026年消防器材定点供应商采购项目评审情况表</t>
  </si>
  <si>
    <t>项目编号：SCHXFZC-202411-294</t>
  </si>
  <si>
    <t>磋商时间：2024年12月16日10时00分（北京时间）</t>
  </si>
  <si>
    <t>磋商地点：内江市东兴区东城路2号（传化锦园）7栋附203号四川瀚祥招标代理有限公司</t>
  </si>
  <si>
    <t>评审过程</t>
  </si>
  <si>
    <t>序号</t>
  </si>
  <si>
    <t>供应商全称</t>
  </si>
  <si>
    <t>资格审查情况</t>
  </si>
  <si>
    <t>响应文件的有效性、完整性和响应程度审查情况</t>
  </si>
  <si>
    <t>最后报价情况</t>
  </si>
  <si>
    <t>报价
（30分）</t>
  </si>
  <si>
    <t>履约能力
（30分）</t>
  </si>
  <si>
    <t>供货配送服务方案
（20分）</t>
  </si>
  <si>
    <t>售后服务方案
（20分）</t>
  </si>
  <si>
    <t>总平
均分</t>
  </si>
  <si>
    <t>评审结果</t>
  </si>
  <si>
    <t>是否通过审查</t>
  </si>
  <si>
    <t>未通过原因</t>
  </si>
  <si>
    <t>是否允许最终报价</t>
  </si>
  <si>
    <t>未允许最后报价得原因</t>
  </si>
  <si>
    <t>总分
（3人）</t>
  </si>
  <si>
    <t>平均分</t>
  </si>
  <si>
    <t>四川众捷安消防科技有限公司</t>
  </si>
  <si>
    <t>是</t>
  </si>
  <si>
    <t>/</t>
  </si>
  <si>
    <t>第一成交候选人：四川众捷安消防科技有限公司，最终报价：¥4106.00元；
第二成交候选人：四川科特消防设备有限公司，最终报价：¥4642.00元；
第三成交候选人：遂宁市久翌平消防器材经营部，最终报价：¥4570.00元。</t>
  </si>
  <si>
    <t>遂宁市久翌平消防器材经营部</t>
  </si>
  <si>
    <t>四川科特消防设备有限公司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</si>
</sst>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6" formatCode="&quot;￥&quot;#,##0;[Red]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5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0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tabSelected="1" workbookViewId="0">
      <pane xSplit="27540" topLeftCell="S1" activePane="topLeft"/>
      <selection activeCell="B6" sqref="B6:B9"/>
      <selection pane="topRight"/>
    </sheetView>
  </sheetViews>
  <sheetFormatPr defaultColWidth="9" defaultRowHeight="13.5"/>
  <cols>
    <col min="1" max="1" width="3.75" style="4" customWidth="1"/>
    <col min="2" max="2" width="54.375" style="4" customWidth="1"/>
    <col min="3" max="3" width="6.875" style="4" customWidth="1"/>
    <col min="4" max="4" width="14.5" style="4" customWidth="1"/>
    <col min="5" max="5" width="6.875" style="4" customWidth="1"/>
    <col min="6" max="6" width="21.75" style="4" customWidth="1"/>
    <col min="7" max="7" width="6.875" style="4" customWidth="1"/>
    <col min="8" max="8" width="10.5" style="4" customWidth="1"/>
    <col min="9" max="16" width="7.625" style="4" customWidth="1"/>
    <col min="17" max="17" width="7.75" style="4" customWidth="1"/>
    <col min="18" max="18" width="33.625" style="4" customWidth="1"/>
    <col min="19" max="15937" width="9" style="4"/>
  </cols>
  <sheetData>
    <row r="1" s="1" customFormat="1" ht="48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2" customFormat="1" ht="31" customHeight="1" spans="1:2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27"/>
      <c r="T2" s="27"/>
      <c r="U2" s="27"/>
    </row>
    <row r="3" s="2" customFormat="1" ht="31" customHeight="1" spans="1:2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7"/>
      <c r="T3" s="27"/>
      <c r="U3" s="27"/>
    </row>
    <row r="4" s="2" customFormat="1" ht="31" customHeight="1" spans="1:21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27"/>
      <c r="T4" s="27"/>
      <c r="U4" s="27"/>
    </row>
    <row r="5" s="3" customFormat="1" ht="31" customHeight="1" spans="1:21">
      <c r="A5" s="7" t="s">
        <v>4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7"/>
      <c r="S5" s="28"/>
      <c r="T5" s="28"/>
      <c r="U5" s="28"/>
    </row>
    <row r="6" s="3" customFormat="1" ht="31" customHeight="1" spans="1:21">
      <c r="A6" s="9" t="s">
        <v>5</v>
      </c>
      <c r="B6" s="9" t="s">
        <v>6</v>
      </c>
      <c r="C6" s="7" t="s">
        <v>7</v>
      </c>
      <c r="D6" s="7"/>
      <c r="E6" s="10" t="s">
        <v>8</v>
      </c>
      <c r="F6" s="10"/>
      <c r="G6" s="7" t="s">
        <v>9</v>
      </c>
      <c r="H6" s="7"/>
      <c r="I6" s="16" t="s">
        <v>10</v>
      </c>
      <c r="J6" s="17"/>
      <c r="K6" s="16" t="s">
        <v>11</v>
      </c>
      <c r="L6" s="17"/>
      <c r="M6" s="16" t="s">
        <v>12</v>
      </c>
      <c r="N6" s="17"/>
      <c r="O6" s="18" t="s">
        <v>13</v>
      </c>
      <c r="P6" s="18"/>
      <c r="Q6" s="29" t="s">
        <v>14</v>
      </c>
      <c r="R6" s="30" t="s">
        <v>15</v>
      </c>
      <c r="S6" s="28"/>
      <c r="T6" s="28"/>
      <c r="U6" s="28"/>
    </row>
    <row r="7" s="3" customFormat="1" ht="31" customHeight="1" spans="1:21">
      <c r="A7" s="11"/>
      <c r="B7" s="11"/>
      <c r="C7" s="7"/>
      <c r="D7" s="7"/>
      <c r="E7" s="10"/>
      <c r="F7" s="10"/>
      <c r="G7" s="7"/>
      <c r="H7" s="7"/>
      <c r="I7" s="19"/>
      <c r="J7" s="20"/>
      <c r="K7" s="19"/>
      <c r="L7" s="20"/>
      <c r="M7" s="19"/>
      <c r="N7" s="20"/>
      <c r="O7" s="21"/>
      <c r="P7" s="21"/>
      <c r="Q7" s="29"/>
      <c r="R7" s="31"/>
      <c r="S7" s="28"/>
      <c r="T7" s="28"/>
      <c r="U7" s="28"/>
    </row>
    <row r="8" s="1" customFormat="1" ht="46" customHeight="1" spans="1:18">
      <c r="A8" s="11"/>
      <c r="B8" s="11"/>
      <c r="C8" s="12" t="s">
        <v>16</v>
      </c>
      <c r="D8" s="12" t="s">
        <v>17</v>
      </c>
      <c r="E8" s="12" t="s">
        <v>16</v>
      </c>
      <c r="F8" s="12" t="s">
        <v>17</v>
      </c>
      <c r="G8" s="12" t="s">
        <v>18</v>
      </c>
      <c r="H8" s="12" t="s">
        <v>19</v>
      </c>
      <c r="I8" s="22"/>
      <c r="J8" s="23"/>
      <c r="K8" s="22"/>
      <c r="L8" s="23"/>
      <c r="M8" s="22"/>
      <c r="N8" s="23"/>
      <c r="O8" s="24"/>
      <c r="P8" s="24"/>
      <c r="Q8" s="29"/>
      <c r="R8" s="31"/>
    </row>
    <row r="9" s="1" customFormat="1" ht="40" customHeight="1" spans="1:18">
      <c r="A9" s="13"/>
      <c r="B9" s="13"/>
      <c r="C9" s="12"/>
      <c r="D9" s="12"/>
      <c r="E9" s="12"/>
      <c r="F9" s="12"/>
      <c r="G9" s="12"/>
      <c r="H9" s="12"/>
      <c r="I9" s="25" t="s">
        <v>20</v>
      </c>
      <c r="J9" s="25" t="s">
        <v>21</v>
      </c>
      <c r="K9" s="25" t="s">
        <v>20</v>
      </c>
      <c r="L9" s="25" t="s">
        <v>21</v>
      </c>
      <c r="M9" s="25" t="s">
        <v>20</v>
      </c>
      <c r="N9" s="25" t="s">
        <v>21</v>
      </c>
      <c r="O9" s="25" t="s">
        <v>20</v>
      </c>
      <c r="P9" s="25" t="s">
        <v>21</v>
      </c>
      <c r="Q9" s="32"/>
      <c r="R9" s="33"/>
    </row>
    <row r="10" s="1" customFormat="1" ht="45" customHeight="1" spans="1:18">
      <c r="A10" s="12">
        <v>1</v>
      </c>
      <c r="B10" s="14" t="s">
        <v>22</v>
      </c>
      <c r="C10" s="15" t="s">
        <v>23</v>
      </c>
      <c r="D10" s="15" t="s">
        <v>24</v>
      </c>
      <c r="E10" s="15" t="s">
        <v>23</v>
      </c>
      <c r="F10" s="15" t="s">
        <v>24</v>
      </c>
      <c r="G10" s="15" t="s">
        <v>23</v>
      </c>
      <c r="H10" s="15" t="s">
        <v>24</v>
      </c>
      <c r="I10" s="26">
        <v>90</v>
      </c>
      <c r="J10" s="26">
        <f t="shared" ref="J10:N10" si="0">I10/3</f>
        <v>30</v>
      </c>
      <c r="K10" s="26">
        <v>90</v>
      </c>
      <c r="L10" s="26">
        <f t="shared" si="0"/>
        <v>30</v>
      </c>
      <c r="M10" s="26">
        <v>45</v>
      </c>
      <c r="N10" s="26">
        <f t="shared" si="0"/>
        <v>15</v>
      </c>
      <c r="O10" s="26">
        <v>52.5</v>
      </c>
      <c r="P10" s="26">
        <f t="shared" ref="P10:P12" si="1">O10/3</f>
        <v>17.5</v>
      </c>
      <c r="Q10" s="34">
        <f>J10+L10+N10+P10</f>
        <v>92.5</v>
      </c>
      <c r="R10" s="12" t="s">
        <v>25</v>
      </c>
    </row>
    <row r="11" s="1" customFormat="1" ht="45" customHeight="1" spans="1:18">
      <c r="A11" s="12">
        <v>2</v>
      </c>
      <c r="B11" s="14" t="s">
        <v>26</v>
      </c>
      <c r="C11" s="15" t="s">
        <v>23</v>
      </c>
      <c r="D11" s="15" t="s">
        <v>24</v>
      </c>
      <c r="E11" s="15" t="s">
        <v>23</v>
      </c>
      <c r="F11" s="15" t="s">
        <v>24</v>
      </c>
      <c r="G11" s="15" t="s">
        <v>23</v>
      </c>
      <c r="H11" s="15" t="s">
        <v>24</v>
      </c>
      <c r="I11" s="26">
        <v>80.85</v>
      </c>
      <c r="J11" s="26">
        <f t="shared" ref="J11:N11" si="2">I11/3</f>
        <v>26.95</v>
      </c>
      <c r="K11" s="26">
        <v>0</v>
      </c>
      <c r="L11" s="26">
        <f t="shared" si="2"/>
        <v>0</v>
      </c>
      <c r="M11" s="26">
        <v>45</v>
      </c>
      <c r="N11" s="26">
        <f t="shared" si="2"/>
        <v>15</v>
      </c>
      <c r="O11" s="26">
        <v>52.5</v>
      </c>
      <c r="P11" s="26">
        <f t="shared" si="1"/>
        <v>17.5</v>
      </c>
      <c r="Q11" s="34">
        <f>J11+L11+N11+P11</f>
        <v>59.45</v>
      </c>
      <c r="R11" s="12"/>
    </row>
    <row r="12" s="1" customFormat="1" ht="45" customHeight="1" spans="1:18">
      <c r="A12" s="12">
        <v>3</v>
      </c>
      <c r="B12" s="14" t="s">
        <v>27</v>
      </c>
      <c r="C12" s="15" t="s">
        <v>23</v>
      </c>
      <c r="D12" s="15" t="s">
        <v>24</v>
      </c>
      <c r="E12" s="15" t="s">
        <v>23</v>
      </c>
      <c r="F12" s="15" t="s">
        <v>24</v>
      </c>
      <c r="G12" s="15" t="s">
        <v>23</v>
      </c>
      <c r="H12" s="15" t="s">
        <v>24</v>
      </c>
      <c r="I12" s="26">
        <v>79.62</v>
      </c>
      <c r="J12" s="26">
        <f t="shared" ref="J12:N12" si="3">I12/3</f>
        <v>26.54</v>
      </c>
      <c r="K12" s="26">
        <v>60</v>
      </c>
      <c r="L12" s="26">
        <f t="shared" si="3"/>
        <v>20</v>
      </c>
      <c r="M12" s="26">
        <v>45</v>
      </c>
      <c r="N12" s="26">
        <f t="shared" si="3"/>
        <v>15</v>
      </c>
      <c r="O12" s="26">
        <v>52.5</v>
      </c>
      <c r="P12" s="26">
        <f t="shared" si="1"/>
        <v>17.5</v>
      </c>
      <c r="Q12" s="34">
        <f>J12+L12+N12+P12</f>
        <v>79.04</v>
      </c>
      <c r="R12" s="12"/>
    </row>
    <row r="13" spans="18:18">
      <c r="R13" s="35"/>
    </row>
    <row r="14" spans="18:18">
      <c r="R14" s="35"/>
    </row>
    <row r="15" spans="18:18">
      <c r="R15" s="35"/>
    </row>
  </sheetData>
  <autoFilter xmlns:etc="http://www.wps.cn/officeDocument/2017/etCustomData" ref="A1:R15" etc:filterBottomFollowUsedRange="0">
    <extLst/>
  </autoFilter>
  <mergeCells count="23">
    <mergeCell ref="A1:R1"/>
    <mergeCell ref="A2:R2"/>
    <mergeCell ref="A3:R3"/>
    <mergeCell ref="A4:R4"/>
    <mergeCell ref="A5:R5"/>
    <mergeCell ref="A6:A9"/>
    <mergeCell ref="B6:B9"/>
    <mergeCell ref="C8:C9"/>
    <mergeCell ref="D8:D9"/>
    <mergeCell ref="E8:E9"/>
    <mergeCell ref="F8:F9"/>
    <mergeCell ref="G8:G9"/>
    <mergeCell ref="H8:H9"/>
    <mergeCell ref="Q6:Q9"/>
    <mergeCell ref="R6:R9"/>
    <mergeCell ref="R10:R12"/>
    <mergeCell ref="C6:D7"/>
    <mergeCell ref="E6:F7"/>
    <mergeCell ref="G6:H7"/>
    <mergeCell ref="I6:J8"/>
    <mergeCell ref="K6:L8"/>
    <mergeCell ref="M6:N8"/>
    <mergeCell ref="O6:P8"/>
  </mergeCells>
  <pageMargins left="0.156944444444444" right="0.156944444444444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...</cp:lastModifiedBy>
  <dcterms:created xsi:type="dcterms:W3CDTF">2021-03-30T08:14:00Z</dcterms:created>
  <dcterms:modified xsi:type="dcterms:W3CDTF">2024-12-16T08:27:53Z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E1DF6CF9F073457B8D08A2721FB3F0F5</vt:lpwstr>
  </property>
  <property fmtid="{D5CDD505-2E9C-101B-9397-08002B2CF9AE}" pid="3" name="KSOProductBuildVer">
    <vt:lpwstr>2052-12.1.0.18608</vt:lpwstr>
  </property>
</Properties>
</file>